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141\Downloads\"/>
    </mc:Choice>
  </mc:AlternateContent>
  <xr:revisionPtr revIDLastSave="0" documentId="8_{7F8B22EE-BBC6-4E81-9020-9DE859AF95EB}" xr6:coauthVersionLast="47" xr6:coauthVersionMax="47" xr10:uidLastSave="{00000000-0000-0000-0000-000000000000}"/>
  <bookViews>
    <workbookView xWindow="24" yWindow="744" windowWidth="23016" windowHeight="12216" xr2:uid="{B9F09122-AA3F-4B9A-9083-875149EA70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1" i="1" l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<sst xmlns="http://schemas.openxmlformats.org/spreadsheetml/2006/main" count="389" uniqueCount="236">
  <si>
    <t>Locality Number</t>
  </si>
  <si>
    <t>State</t>
  </si>
  <si>
    <t>Locality Name</t>
  </si>
  <si>
    <t>00</t>
  </si>
  <si>
    <t>AL</t>
  </si>
  <si>
    <t>ALABAMA</t>
  </si>
  <si>
    <t>01</t>
  </si>
  <si>
    <t>AK</t>
  </si>
  <si>
    <t>ALASKA*</t>
  </si>
  <si>
    <t>AZ</t>
  </si>
  <si>
    <t>ARIZONA</t>
  </si>
  <si>
    <t>AR</t>
  </si>
  <si>
    <t>ARKANSAS</t>
  </si>
  <si>
    <t>CA</t>
  </si>
  <si>
    <t>BAKERSFIELD</t>
  </si>
  <si>
    <t>CHICO</t>
  </si>
  <si>
    <t>EL CENTRO</t>
  </si>
  <si>
    <t>FRESNO</t>
  </si>
  <si>
    <t>HANFORD-CORCORAN</t>
  </si>
  <si>
    <t>LOS ANGELES-LONG BEACH-ANAHEIM (LOS ANGELES CNTY)</t>
  </si>
  <si>
    <t>MADERA</t>
  </si>
  <si>
    <t>MERCED</t>
  </si>
  <si>
    <t>MODESTO</t>
  </si>
  <si>
    <t>NAPA</t>
  </si>
  <si>
    <t>OXNARD-THOUSAND OAKS-VENTURA</t>
  </si>
  <si>
    <t>REDDING</t>
  </si>
  <si>
    <t>RIVERSIDE-SAN BERNARDINO-ONTARIO</t>
  </si>
  <si>
    <t>SACRAMENTO-ROSEVILLE-FOLSOM</t>
  </si>
  <si>
    <t>SALINAS</t>
  </si>
  <si>
    <t>SAN DIEGO-CHULA VISTA-CARLSBAD</t>
  </si>
  <si>
    <t>05</t>
  </si>
  <si>
    <t>SAN FRANCISCO-OAKLAND-BERKELEY (SAN FRANCISCO CNTY)</t>
  </si>
  <si>
    <t>SAN FRANCISCO-OAKLAND-BERKELEY (MARIN CNTY)</t>
  </si>
  <si>
    <t>SAN JOSE-SUNNYVALE-SANTA CLARA (SAN BENITO CNTY)</t>
  </si>
  <si>
    <t>SAN LUIS OBISPO-PASO ROBLES</t>
  </si>
  <si>
    <t>09</t>
  </si>
  <si>
    <t>SAN JOSE-SUNNYVALE-SANTA CLARA (SANTA CLARA CNTY)</t>
  </si>
  <si>
    <t>SANTA CRUZ-WATSONVILLE</t>
  </si>
  <si>
    <t>SANTA MARIA-SANTA BARBARA</t>
  </si>
  <si>
    <t>SANTA ROSA-PETALUMA</t>
  </si>
  <si>
    <t>STOCKTON</t>
  </si>
  <si>
    <t>VALLEJO</t>
  </si>
  <si>
    <t>VISALIA</t>
  </si>
  <si>
    <t>YUBA CITY</t>
  </si>
  <si>
    <t>REST OF CALIFORNIA</t>
  </si>
  <si>
    <t>CO</t>
  </si>
  <si>
    <t>COLORADO</t>
  </si>
  <si>
    <t>CT</t>
  </si>
  <si>
    <t>CONNECTICUT</t>
  </si>
  <si>
    <t>DC</t>
  </si>
  <si>
    <t>DC + MD/VA SUBURBS</t>
  </si>
  <si>
    <t>DE</t>
  </si>
  <si>
    <t>DELAWARE</t>
  </si>
  <si>
    <t>03</t>
  </si>
  <si>
    <t>FL</t>
  </si>
  <si>
    <t>FORT LAUDERDALE</t>
  </si>
  <si>
    <t>04</t>
  </si>
  <si>
    <t>MIAMI</t>
  </si>
  <si>
    <t>REST OF FLORIDA</t>
  </si>
  <si>
    <t>GA</t>
  </si>
  <si>
    <t>ATLANTA</t>
  </si>
  <si>
    <t>REST OF GEORGIA</t>
  </si>
  <si>
    <t>HI</t>
  </si>
  <si>
    <t>HAWAII, GUAM</t>
  </si>
  <si>
    <t>ID</t>
  </si>
  <si>
    <t>IDAHO</t>
  </si>
  <si>
    <t>IL</t>
  </si>
  <si>
    <t>CHICAGO</t>
  </si>
  <si>
    <t>EAST ST. LOUIS</t>
  </si>
  <si>
    <t>SUBURBAN CHICAGO</t>
  </si>
  <si>
    <t>REST OF ILLINOIS</t>
  </si>
  <si>
    <t>IN</t>
  </si>
  <si>
    <t>INDIANA</t>
  </si>
  <si>
    <t>IA</t>
  </si>
  <si>
    <t>IOWA</t>
  </si>
  <si>
    <t>KS</t>
  </si>
  <si>
    <t>KANSAS</t>
  </si>
  <si>
    <t>KY</t>
  </si>
  <si>
    <t>KENTUCKY</t>
  </si>
  <si>
    <t>LA</t>
  </si>
  <si>
    <t>NEW ORLEANS</t>
  </si>
  <si>
    <t>REST OF LOUISIANA</t>
  </si>
  <si>
    <t>ME</t>
  </si>
  <si>
    <t>SOUTHERN MAINE</t>
  </si>
  <si>
    <t>REST OF MAINE</t>
  </si>
  <si>
    <t>MD</t>
  </si>
  <si>
    <t>BALTIMORE/SURR. CNTYS</t>
  </si>
  <si>
    <t>REST OF MARYLAND</t>
  </si>
  <si>
    <t>MA</t>
  </si>
  <si>
    <t>METROPOLITAN BOSTON</t>
  </si>
  <si>
    <t>REST OF MASSACHUSETTS</t>
  </si>
  <si>
    <t>MI</t>
  </si>
  <si>
    <t>DETROIT</t>
  </si>
  <si>
    <t>REST OF MICHIGAN</t>
  </si>
  <si>
    <t>MN</t>
  </si>
  <si>
    <t>MINNESOTA</t>
  </si>
  <si>
    <t>MS</t>
  </si>
  <si>
    <t>MISSISSIPPI</t>
  </si>
  <si>
    <t>02</t>
  </si>
  <si>
    <t>MO</t>
  </si>
  <si>
    <t>METROPOLITAN KANSAS CITY</t>
  </si>
  <si>
    <t>METROPOLITAN ST. LOUIS</t>
  </si>
  <si>
    <t>REST OF MISSOURI</t>
  </si>
  <si>
    <t>MT</t>
  </si>
  <si>
    <t>MONTANA**</t>
  </si>
  <si>
    <t>NE</t>
  </si>
  <si>
    <t>NEBRASKA</t>
  </si>
  <si>
    <t>NV</t>
  </si>
  <si>
    <t>NEVADA**</t>
  </si>
  <si>
    <t>NH</t>
  </si>
  <si>
    <t>NEW HAMPSHIRE</t>
  </si>
  <si>
    <t>NJ</t>
  </si>
  <si>
    <t>NORTHERN NJ</t>
  </si>
  <si>
    <t>REST OF NEW JERSEY</t>
  </si>
  <si>
    <t>NM</t>
  </si>
  <si>
    <t>NEW MEXICO</t>
  </si>
  <si>
    <t>NY</t>
  </si>
  <si>
    <t>MANHATTAN</t>
  </si>
  <si>
    <t>NYC SUBURBS/LONG ISLAND</t>
  </si>
  <si>
    <t>POUGHKPSIE/N NYC SUBURBS</t>
  </si>
  <si>
    <t>QUEENS</t>
  </si>
  <si>
    <t>REST OF NEW YORK</t>
  </si>
  <si>
    <t>NC</t>
  </si>
  <si>
    <t>NORTH CAROLINA</t>
  </si>
  <si>
    <t>ND</t>
  </si>
  <si>
    <t>NORTH DAKOTA**</t>
  </si>
  <si>
    <t>OH</t>
  </si>
  <si>
    <t>OHIO</t>
  </si>
  <si>
    <t>OK</t>
  </si>
  <si>
    <t>OKLAHOMA</t>
  </si>
  <si>
    <t>OR</t>
  </si>
  <si>
    <t>PORTLAND</t>
  </si>
  <si>
    <t>REST OF OREGON</t>
  </si>
  <si>
    <t>PA</t>
  </si>
  <si>
    <t>METROPOLITAN PHILADELPHIA</t>
  </si>
  <si>
    <t>REST OF PENNSYLVANIA</t>
  </si>
  <si>
    <t>PR</t>
  </si>
  <si>
    <t>PUERTO RICO</t>
  </si>
  <si>
    <t>RI</t>
  </si>
  <si>
    <t>RHODE ISLAND</t>
  </si>
  <si>
    <t>SC</t>
  </si>
  <si>
    <t>SOUTH CAROLINA</t>
  </si>
  <si>
    <t>SD</t>
  </si>
  <si>
    <t>SOUTH DAKOTA**</t>
  </si>
  <si>
    <t>TN</t>
  </si>
  <si>
    <t>TENNESSEE</t>
  </si>
  <si>
    <t>TX</t>
  </si>
  <si>
    <t>AUSTIN</t>
  </si>
  <si>
    <t>BEAUMONT</t>
  </si>
  <si>
    <t>BRAZORIA</t>
  </si>
  <si>
    <t>DALLAS</t>
  </si>
  <si>
    <t>FORT WORTH</t>
  </si>
  <si>
    <t>GALVESTON</t>
  </si>
  <si>
    <t>HOUSTON</t>
  </si>
  <si>
    <t>REST OF TEXAS</t>
  </si>
  <si>
    <t>UT</t>
  </si>
  <si>
    <t>UTAH</t>
  </si>
  <si>
    <t>VT</t>
  </si>
  <si>
    <t>VERMONT</t>
  </si>
  <si>
    <t>VA</t>
  </si>
  <si>
    <t>VIRGINIA</t>
  </si>
  <si>
    <t>VI</t>
  </si>
  <si>
    <t>VIRGIN ISLANDS</t>
  </si>
  <si>
    <t>WA</t>
  </si>
  <si>
    <t>SEATTLE (KING CNTY)</t>
  </si>
  <si>
    <t>REST OF WASHINGTON</t>
  </si>
  <si>
    <t>WV</t>
  </si>
  <si>
    <t>WEST VIRGINIA</t>
  </si>
  <si>
    <t>WI</t>
  </si>
  <si>
    <t>WISCONSIN</t>
  </si>
  <si>
    <t>WY</t>
  </si>
  <si>
    <t>WYOMING**</t>
  </si>
  <si>
    <t>PW GPCI=</t>
  </si>
  <si>
    <t>PE GPCI=</t>
  </si>
  <si>
    <t>*Per guidelines at 42 CFR 405.2462(e)(1)</t>
  </si>
  <si>
    <t>2025 PW GPCI (with 1.0 Floor)</t>
  </si>
  <si>
    <t>2025 PE GPCI</t>
  </si>
  <si>
    <t>2025 FQHC GAF</t>
  </si>
  <si>
    <t>10112</t>
  </si>
  <si>
    <t>MAC</t>
  </si>
  <si>
    <t>FINAL CY 2025 GEOGRAPHIC PRACTICE COST INDICES (GPCIs) BY STATE AND MEDICARE LOCALITY</t>
  </si>
  <si>
    <t>02102</t>
  </si>
  <si>
    <t>03102</t>
  </si>
  <si>
    <t>07102</t>
  </si>
  <si>
    <t>01112</t>
  </si>
  <si>
    <t>01182</t>
  </si>
  <si>
    <t>04112</t>
  </si>
  <si>
    <t>13102</t>
  </si>
  <si>
    <t>12202</t>
  </si>
  <si>
    <t>12102</t>
  </si>
  <si>
    <t>09102</t>
  </si>
  <si>
    <t>10212</t>
  </si>
  <si>
    <t>01212</t>
  </si>
  <si>
    <t>02202</t>
  </si>
  <si>
    <t>06102</t>
  </si>
  <si>
    <t>08102</t>
  </si>
  <si>
    <t>05102</t>
  </si>
  <si>
    <t>05202</t>
  </si>
  <si>
    <t>15102</t>
  </si>
  <si>
    <t>07202</t>
  </si>
  <si>
    <t>14112</t>
  </si>
  <si>
    <t>12302</t>
  </si>
  <si>
    <t>14212</t>
  </si>
  <si>
    <t>08202</t>
  </si>
  <si>
    <t>06202</t>
  </si>
  <si>
    <t>07302</t>
  </si>
  <si>
    <t>05302</t>
  </si>
  <si>
    <t>03202</t>
  </si>
  <si>
    <t>05402</t>
  </si>
  <si>
    <t>01312</t>
  </si>
  <si>
    <t>14312</t>
  </si>
  <si>
    <t>12402</t>
  </si>
  <si>
    <t>04212</t>
  </si>
  <si>
    <t>13202</t>
  </si>
  <si>
    <t>13292</t>
  </si>
  <si>
    <t>13282</t>
  </si>
  <si>
    <t>11502</t>
  </si>
  <si>
    <t>03302</t>
  </si>
  <si>
    <t>15202</t>
  </si>
  <si>
    <t>04312</t>
  </si>
  <si>
    <t>02302</t>
  </si>
  <si>
    <t>12502</t>
  </si>
  <si>
    <t>09202</t>
  </si>
  <si>
    <t>14412</t>
  </si>
  <si>
    <t>11202</t>
  </si>
  <si>
    <t>03402</t>
  </si>
  <si>
    <t>10312</t>
  </si>
  <si>
    <t>04412</t>
  </si>
  <si>
    <t>03502</t>
  </si>
  <si>
    <t>14512</t>
  </si>
  <si>
    <t>11302</t>
  </si>
  <si>
    <t>02402</t>
  </si>
  <si>
    <t>11402</t>
  </si>
  <si>
    <t>06302</t>
  </si>
  <si>
    <t>03602</t>
  </si>
  <si>
    <t>Effective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</si>
</sst>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_);[Red]\(0.000\)"/>
    <numFmt numFmtId="165" formatCode="0.00000_);[Red]\(0.00000\)"/>
    <numFmt numFmtId="166" formatCode="0.0000000000_);[Red]\(0.0000000000\)"/>
  </numFmts>
  <fonts count="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49" fontId="0" fillId="2" borderId="2" xfId="0" applyNumberFormat="1" applyFill="1" applyBorder="1"/>
    <xf numFmtId="0" fontId="2" fillId="0" borderId="0" xfId="0" applyFont="1"/>
    <xf numFmtId="49" fontId="0" fillId="0" borderId="1" xfId="0" applyNumberFormat="1" applyBorder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49" fontId="0" fillId="2" borderId="1" xfId="0" applyNumberFormat="1" applyFill="1" applyBorder="1"/>
    <xf numFmtId="49" fontId="0" fillId="0" borderId="3" xfId="0" applyNumberFormat="1" applyBorder="1"/>
    <xf numFmtId="0" fontId="0" fillId="0" borderId="3" xfId="0" applyBorder="1"/>
    <xf numFmtId="164" fontId="0" fillId="0" borderId="3" xfId="0" applyNumberForma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0" fillId="2" borderId="4" xfId="0" applyNumberFormat="1" applyFill="1" applyBorder="1"/>
    <xf numFmtId="49" fontId="0" fillId="2" borderId="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0DDDF-E886-4AB1-8271-FA0791A7858D}">
  <dimension ref="A1:H115"/>
  <sheetViews>
    <sheetView tabSelected="1" workbookViewId="0">
      <pane ySplit="2" topLeftCell="A3" activePane="bottomLeft" state="frozen"/>
      <selection pane="bottomLeft" activeCell="F2" sqref="F2"/>
    </sheetView>
  </sheetViews>
  <sheetFormatPr defaultRowHeight="14.4" x14ac:dyDescent="0.3"/>
  <cols>
    <col min="2" max="2" width="12" customWidth="1"/>
    <col min="3" max="3" width="10.5546875" style="2" customWidth="1"/>
    <col min="4" max="4" width="5.77734375" customWidth="1"/>
    <col min="5" max="5" width="61.21875" bestFit="1" customWidth="1"/>
    <col min="6" max="8" width="13.6640625" style="3" customWidth="1"/>
  </cols>
  <sheetData>
    <row r="1" spans="1:8" x14ac:dyDescent="0.3">
      <c r="A1" s="9" t="s">
        <v>180</v>
      </c>
      <c r="B1" s="9"/>
    </row>
    <row r="2" spans="1:8" s="1" customFormat="1" ht="28.8" x14ac:dyDescent="0.3">
      <c r="A2" s="19" t="s">
        <v>235</v>
      </c>
      <c r="B2" s="17" t="s">
        <v>179</v>
      </c>
      <c r="C2" s="18" t="s">
        <v>0</v>
      </c>
      <c r="D2" s="19" t="s">
        <v>1</v>
      </c>
      <c r="E2" s="19" t="s">
        <v>2</v>
      </c>
      <c r="F2" s="20" t="s">
        <v>175</v>
      </c>
      <c r="G2" s="20" t="s">
        <v>176</v>
      </c>
      <c r="H2" s="20" t="s">
        <v>177</v>
      </c>
    </row>
    <row r="3" spans="1:8" x14ac:dyDescent="0.3">
      <c r="A3" s="11">
        <v>20250101</v>
      </c>
      <c r="B3" s="8" t="s">
        <v>178</v>
      </c>
      <c r="C3" s="14" t="s">
        <v>3</v>
      </c>
      <c r="D3" s="15" t="s">
        <v>4</v>
      </c>
      <c r="E3" s="15" t="s">
        <v>5</v>
      </c>
      <c r="F3" s="16">
        <v>1</v>
      </c>
      <c r="G3" s="16">
        <v>0.878</v>
      </c>
      <c r="H3" s="16">
        <f t="shared" ref="H3:H34" si="0">(F3*$F$113)+(G3*$F$114)</f>
        <v>0.90268654000000004</v>
      </c>
    </row>
    <row r="4" spans="1:8" x14ac:dyDescent="0.3">
      <c r="A4" s="11">
        <v>20250101</v>
      </c>
      <c r="B4" s="21" t="s">
        <v>181</v>
      </c>
      <c r="C4" s="10" t="s">
        <v>6</v>
      </c>
      <c r="D4" s="11" t="s">
        <v>7</v>
      </c>
      <c r="E4" s="11" t="s">
        <v>8</v>
      </c>
      <c r="F4" s="12">
        <v>1.5</v>
      </c>
      <c r="G4" s="12">
        <v>1.1000000000000001</v>
      </c>
      <c r="H4" s="12">
        <f t="shared" si="0"/>
        <v>1.255093</v>
      </c>
    </row>
    <row r="5" spans="1:8" x14ac:dyDescent="0.3">
      <c r="A5" s="11">
        <v>20250101</v>
      </c>
      <c r="B5" s="21" t="s">
        <v>182</v>
      </c>
      <c r="C5" s="10" t="s">
        <v>3</v>
      </c>
      <c r="D5" s="11" t="s">
        <v>9</v>
      </c>
      <c r="E5" s="11" t="s">
        <v>10</v>
      </c>
      <c r="F5" s="12">
        <v>1</v>
      </c>
      <c r="G5" s="12">
        <v>0.96299999999999997</v>
      </c>
      <c r="H5" s="12">
        <f t="shared" si="0"/>
        <v>0.94144059000000002</v>
      </c>
    </row>
    <row r="6" spans="1:8" x14ac:dyDescent="0.3">
      <c r="A6" s="11">
        <v>20250101</v>
      </c>
      <c r="B6" s="21" t="s">
        <v>183</v>
      </c>
      <c r="C6" s="10">
        <v>13</v>
      </c>
      <c r="D6" s="11" t="s">
        <v>11</v>
      </c>
      <c r="E6" s="11" t="s">
        <v>12</v>
      </c>
      <c r="F6" s="12">
        <v>1</v>
      </c>
      <c r="G6" s="12">
        <v>0.85299999999999998</v>
      </c>
      <c r="H6" s="12">
        <f t="shared" si="0"/>
        <v>0.89128829000000009</v>
      </c>
    </row>
    <row r="7" spans="1:8" x14ac:dyDescent="0.3">
      <c r="A7" s="11">
        <v>20250101</v>
      </c>
      <c r="B7" s="21" t="s">
        <v>184</v>
      </c>
      <c r="C7" s="10">
        <v>54</v>
      </c>
      <c r="D7" s="11" t="s">
        <v>13</v>
      </c>
      <c r="E7" s="11" t="s">
        <v>14</v>
      </c>
      <c r="F7" s="12">
        <v>1.0269999999999999</v>
      </c>
      <c r="G7" s="12">
        <v>1.079</v>
      </c>
      <c r="H7" s="12">
        <f t="shared" si="0"/>
        <v>1.00789273</v>
      </c>
    </row>
    <row r="8" spans="1:8" x14ac:dyDescent="0.3">
      <c r="A8" s="11">
        <v>20250101</v>
      </c>
      <c r="B8" s="21" t="s">
        <v>184</v>
      </c>
      <c r="C8" s="10">
        <v>55</v>
      </c>
      <c r="D8" s="11" t="s">
        <v>13</v>
      </c>
      <c r="E8" s="11" t="s">
        <v>15</v>
      </c>
      <c r="F8" s="12">
        <v>1.0209999999999999</v>
      </c>
      <c r="G8" s="12">
        <v>1.079</v>
      </c>
      <c r="H8" s="12">
        <f t="shared" si="0"/>
        <v>1.0048784500000001</v>
      </c>
    </row>
    <row r="9" spans="1:8" x14ac:dyDescent="0.3">
      <c r="A9" s="11">
        <v>20250101</v>
      </c>
      <c r="B9" s="21" t="s">
        <v>185</v>
      </c>
      <c r="C9" s="10">
        <v>71</v>
      </c>
      <c r="D9" s="11" t="s">
        <v>13</v>
      </c>
      <c r="E9" s="11" t="s">
        <v>16</v>
      </c>
      <c r="F9" s="12">
        <v>1.0209999999999999</v>
      </c>
      <c r="G9" s="12">
        <v>1.079</v>
      </c>
      <c r="H9" s="12">
        <f t="shared" si="0"/>
        <v>1.0048784500000001</v>
      </c>
    </row>
    <row r="10" spans="1:8" x14ac:dyDescent="0.3">
      <c r="A10" s="11">
        <v>20250101</v>
      </c>
      <c r="B10" s="21" t="s">
        <v>184</v>
      </c>
      <c r="C10" s="10">
        <v>56</v>
      </c>
      <c r="D10" s="11" t="s">
        <v>13</v>
      </c>
      <c r="E10" s="11" t="s">
        <v>17</v>
      </c>
      <c r="F10" s="12">
        <v>1.0209999999999999</v>
      </c>
      <c r="G10" s="12">
        <v>1.079</v>
      </c>
      <c r="H10" s="12">
        <f t="shared" si="0"/>
        <v>1.0048784500000001</v>
      </c>
    </row>
    <row r="11" spans="1:8" x14ac:dyDescent="0.3">
      <c r="A11" s="11">
        <v>20250101</v>
      </c>
      <c r="B11" s="21" t="s">
        <v>184</v>
      </c>
      <c r="C11" s="10">
        <v>57</v>
      </c>
      <c r="D11" s="11" t="s">
        <v>13</v>
      </c>
      <c r="E11" s="11" t="s">
        <v>18</v>
      </c>
      <c r="F11" s="12">
        <v>1.0209999999999999</v>
      </c>
      <c r="G11" s="12">
        <v>1.079</v>
      </c>
      <c r="H11" s="12">
        <f t="shared" si="0"/>
        <v>1.0048784500000001</v>
      </c>
    </row>
    <row r="12" spans="1:8" x14ac:dyDescent="0.3">
      <c r="A12" s="11">
        <v>20250101</v>
      </c>
      <c r="B12" s="21" t="s">
        <v>185</v>
      </c>
      <c r="C12" s="10">
        <v>18</v>
      </c>
      <c r="D12" s="11" t="s">
        <v>13</v>
      </c>
      <c r="E12" s="11" t="s">
        <v>19</v>
      </c>
      <c r="F12" s="12">
        <v>1.0449999999999999</v>
      </c>
      <c r="G12" s="12">
        <v>1.1850000000000001</v>
      </c>
      <c r="H12" s="12">
        <f t="shared" si="0"/>
        <v>1.06526415</v>
      </c>
    </row>
    <row r="13" spans="1:8" x14ac:dyDescent="0.3">
      <c r="A13" s="11">
        <v>20250101</v>
      </c>
      <c r="B13" s="21" t="s">
        <v>184</v>
      </c>
      <c r="C13" s="10">
        <v>58</v>
      </c>
      <c r="D13" s="11" t="s">
        <v>13</v>
      </c>
      <c r="E13" s="11" t="s">
        <v>20</v>
      </c>
      <c r="F13" s="12">
        <v>1.0209999999999999</v>
      </c>
      <c r="G13" s="12">
        <v>1.079</v>
      </c>
      <c r="H13" s="12">
        <f t="shared" si="0"/>
        <v>1.0048784500000001</v>
      </c>
    </row>
    <row r="14" spans="1:8" x14ac:dyDescent="0.3">
      <c r="A14" s="11">
        <v>20250101</v>
      </c>
      <c r="B14" s="21" t="s">
        <v>184</v>
      </c>
      <c r="C14" s="10">
        <v>59</v>
      </c>
      <c r="D14" s="11" t="s">
        <v>13</v>
      </c>
      <c r="E14" s="11" t="s">
        <v>21</v>
      </c>
      <c r="F14" s="12">
        <v>1.0209999999999999</v>
      </c>
      <c r="G14" s="12">
        <v>1.079</v>
      </c>
      <c r="H14" s="12">
        <f t="shared" si="0"/>
        <v>1.0048784500000001</v>
      </c>
    </row>
    <row r="15" spans="1:8" x14ac:dyDescent="0.3">
      <c r="A15" s="11">
        <v>20250101</v>
      </c>
      <c r="B15" s="21" t="s">
        <v>184</v>
      </c>
      <c r="C15" s="10">
        <v>60</v>
      </c>
      <c r="D15" s="11" t="s">
        <v>13</v>
      </c>
      <c r="E15" s="11" t="s">
        <v>22</v>
      </c>
      <c r="F15" s="12">
        <v>1.0209999999999999</v>
      </c>
      <c r="G15" s="12">
        <v>1.079</v>
      </c>
      <c r="H15" s="12">
        <f t="shared" si="0"/>
        <v>1.0048784500000001</v>
      </c>
    </row>
    <row r="16" spans="1:8" x14ac:dyDescent="0.3">
      <c r="A16" s="11">
        <v>20250101</v>
      </c>
      <c r="B16" s="21" t="s">
        <v>184</v>
      </c>
      <c r="C16" s="10">
        <v>51</v>
      </c>
      <c r="D16" s="11" t="s">
        <v>13</v>
      </c>
      <c r="E16" s="11" t="s">
        <v>23</v>
      </c>
      <c r="F16" s="12">
        <v>1.0509999999999999</v>
      </c>
      <c r="G16" s="12">
        <v>1.2649999999999999</v>
      </c>
      <c r="H16" s="12">
        <f t="shared" si="0"/>
        <v>1.1047528299999998</v>
      </c>
    </row>
    <row r="17" spans="1:8" x14ac:dyDescent="0.3">
      <c r="A17" s="11">
        <v>20250101</v>
      </c>
      <c r="B17" s="21" t="s">
        <v>185</v>
      </c>
      <c r="C17" s="10">
        <v>17</v>
      </c>
      <c r="D17" s="11" t="s">
        <v>13</v>
      </c>
      <c r="E17" s="11" t="s">
        <v>24</v>
      </c>
      <c r="F17" s="12">
        <v>1.0269999999999999</v>
      </c>
      <c r="G17" s="12">
        <v>1.181</v>
      </c>
      <c r="H17" s="12">
        <f t="shared" si="0"/>
        <v>1.0543975900000002</v>
      </c>
    </row>
    <row r="18" spans="1:8" x14ac:dyDescent="0.3">
      <c r="A18" s="11">
        <v>20250101</v>
      </c>
      <c r="B18" s="21" t="s">
        <v>184</v>
      </c>
      <c r="C18" s="10">
        <v>61</v>
      </c>
      <c r="D18" s="11" t="s">
        <v>13</v>
      </c>
      <c r="E18" s="11" t="s">
        <v>25</v>
      </c>
      <c r="F18" s="12">
        <v>1.0209999999999999</v>
      </c>
      <c r="G18" s="12">
        <v>1.079</v>
      </c>
      <c r="H18" s="12">
        <f t="shared" si="0"/>
        <v>1.0048784500000001</v>
      </c>
    </row>
    <row r="19" spans="1:8" x14ac:dyDescent="0.3">
      <c r="A19" s="11">
        <v>20250101</v>
      </c>
      <c r="B19" s="21" t="s">
        <v>184</v>
      </c>
      <c r="C19" s="10">
        <v>62</v>
      </c>
      <c r="D19" s="11" t="s">
        <v>13</v>
      </c>
      <c r="E19" s="11" t="s">
        <v>26</v>
      </c>
      <c r="F19" s="12">
        <v>1.0209999999999999</v>
      </c>
      <c r="G19" s="12">
        <v>1.079</v>
      </c>
      <c r="H19" s="12">
        <f t="shared" si="0"/>
        <v>1.0048784500000001</v>
      </c>
    </row>
    <row r="20" spans="1:8" x14ac:dyDescent="0.3">
      <c r="A20" s="11">
        <v>20250101</v>
      </c>
      <c r="B20" s="21" t="s">
        <v>184</v>
      </c>
      <c r="C20" s="10">
        <v>63</v>
      </c>
      <c r="D20" s="11" t="s">
        <v>13</v>
      </c>
      <c r="E20" s="11" t="s">
        <v>27</v>
      </c>
      <c r="F20" s="12">
        <v>1.036</v>
      </c>
      <c r="G20" s="12">
        <v>1.119</v>
      </c>
      <c r="H20" s="12">
        <f t="shared" si="0"/>
        <v>1.0306513500000001</v>
      </c>
    </row>
    <row r="21" spans="1:8" x14ac:dyDescent="0.3">
      <c r="A21" s="11">
        <v>20250101</v>
      </c>
      <c r="B21" s="21" t="s">
        <v>184</v>
      </c>
      <c r="C21" s="10">
        <v>64</v>
      </c>
      <c r="D21" s="11" t="s">
        <v>13</v>
      </c>
      <c r="E21" s="11" t="s">
        <v>28</v>
      </c>
      <c r="F21" s="12">
        <v>1.05</v>
      </c>
      <c r="G21" s="12">
        <v>1.149</v>
      </c>
      <c r="H21" s="12">
        <f t="shared" si="0"/>
        <v>1.0513625700000002</v>
      </c>
    </row>
    <row r="22" spans="1:8" x14ac:dyDescent="0.3">
      <c r="A22" s="11">
        <v>20250101</v>
      </c>
      <c r="B22" s="21" t="s">
        <v>185</v>
      </c>
      <c r="C22" s="10">
        <v>72</v>
      </c>
      <c r="D22" s="11" t="s">
        <v>13</v>
      </c>
      <c r="E22" s="11" t="s">
        <v>29</v>
      </c>
      <c r="F22" s="12">
        <v>1.032</v>
      </c>
      <c r="G22" s="12">
        <v>1.1759999999999999</v>
      </c>
      <c r="H22" s="12">
        <f t="shared" si="0"/>
        <v>1.05462984</v>
      </c>
    </row>
    <row r="23" spans="1:8" x14ac:dyDescent="0.3">
      <c r="A23" s="11">
        <v>20250101</v>
      </c>
      <c r="B23" s="21" t="s">
        <v>184</v>
      </c>
      <c r="C23" s="10" t="s">
        <v>30</v>
      </c>
      <c r="D23" s="11" t="s">
        <v>13</v>
      </c>
      <c r="E23" s="11" t="s">
        <v>31</v>
      </c>
      <c r="F23" s="12">
        <v>1.0820000000000001</v>
      </c>
      <c r="G23" s="12">
        <v>1.3740000000000001</v>
      </c>
      <c r="H23" s="12">
        <f t="shared" si="0"/>
        <v>1.1700229800000002</v>
      </c>
    </row>
    <row r="24" spans="1:8" x14ac:dyDescent="0.3">
      <c r="A24" s="11">
        <v>20250101</v>
      </c>
      <c r="B24" s="21" t="s">
        <v>184</v>
      </c>
      <c r="C24" s="10">
        <v>52</v>
      </c>
      <c r="D24" s="11" t="s">
        <v>13</v>
      </c>
      <c r="E24" s="11" t="s">
        <v>32</v>
      </c>
      <c r="F24" s="12">
        <v>1.0820000000000001</v>
      </c>
      <c r="G24" s="12">
        <v>1.3740000000000001</v>
      </c>
      <c r="H24" s="12">
        <f t="shared" si="0"/>
        <v>1.1700229800000002</v>
      </c>
    </row>
    <row r="25" spans="1:8" x14ac:dyDescent="0.3">
      <c r="A25" s="11">
        <v>20250101</v>
      </c>
      <c r="B25" s="21" t="s">
        <v>184</v>
      </c>
      <c r="C25" s="13">
        <v>65</v>
      </c>
      <c r="D25" s="11" t="s">
        <v>13</v>
      </c>
      <c r="E25" s="11" t="s">
        <v>33</v>
      </c>
      <c r="F25" s="12">
        <v>1.0980000000000001</v>
      </c>
      <c r="G25" s="12">
        <v>1.409</v>
      </c>
      <c r="H25" s="12">
        <f t="shared" si="0"/>
        <v>1.1940186100000001</v>
      </c>
    </row>
    <row r="26" spans="1:8" x14ac:dyDescent="0.3">
      <c r="A26" s="11">
        <v>20250101</v>
      </c>
      <c r="B26" s="21" t="s">
        <v>185</v>
      </c>
      <c r="C26" s="10">
        <v>73</v>
      </c>
      <c r="D26" s="11" t="s">
        <v>13</v>
      </c>
      <c r="E26" s="11" t="s">
        <v>34</v>
      </c>
      <c r="F26" s="12">
        <v>1.0209999999999999</v>
      </c>
      <c r="G26" s="12">
        <v>1.111</v>
      </c>
      <c r="H26" s="12">
        <f t="shared" si="0"/>
        <v>1.0194682099999999</v>
      </c>
    </row>
    <row r="27" spans="1:8" x14ac:dyDescent="0.3">
      <c r="A27" s="11">
        <v>20250101</v>
      </c>
      <c r="B27" s="21" t="s">
        <v>184</v>
      </c>
      <c r="C27" s="10" t="s">
        <v>35</v>
      </c>
      <c r="D27" s="11" t="s">
        <v>13</v>
      </c>
      <c r="E27" s="11" t="s">
        <v>36</v>
      </c>
      <c r="F27" s="12">
        <v>1.0980000000000001</v>
      </c>
      <c r="G27" s="12">
        <v>1.409</v>
      </c>
      <c r="H27" s="12">
        <f t="shared" si="0"/>
        <v>1.1940186100000001</v>
      </c>
    </row>
    <row r="28" spans="1:8" x14ac:dyDescent="0.3">
      <c r="A28" s="11">
        <v>20250101</v>
      </c>
      <c r="B28" s="21" t="s">
        <v>184</v>
      </c>
      <c r="C28" s="10">
        <v>66</v>
      </c>
      <c r="D28" s="11" t="s">
        <v>13</v>
      </c>
      <c r="E28" s="11" t="s">
        <v>37</v>
      </c>
      <c r="F28" s="12">
        <v>1.0309999999999999</v>
      </c>
      <c r="G28" s="12">
        <v>1.2070000000000001</v>
      </c>
      <c r="H28" s="12">
        <f t="shared" si="0"/>
        <v>1.0682612900000001</v>
      </c>
    </row>
    <row r="29" spans="1:8" x14ac:dyDescent="0.3">
      <c r="A29" s="11">
        <v>20250101</v>
      </c>
      <c r="B29" s="21" t="s">
        <v>185</v>
      </c>
      <c r="C29" s="10">
        <v>74</v>
      </c>
      <c r="D29" s="11" t="s">
        <v>13</v>
      </c>
      <c r="E29" s="11" t="s">
        <v>38</v>
      </c>
      <c r="F29" s="12">
        <v>1.0309999999999999</v>
      </c>
      <c r="G29" s="12">
        <v>1.175</v>
      </c>
      <c r="H29" s="12">
        <f t="shared" si="0"/>
        <v>1.0536715299999999</v>
      </c>
    </row>
    <row r="30" spans="1:8" x14ac:dyDescent="0.3">
      <c r="A30" s="11">
        <v>20250101</v>
      </c>
      <c r="B30" s="21" t="s">
        <v>184</v>
      </c>
      <c r="C30" s="10">
        <v>67</v>
      </c>
      <c r="D30" s="11" t="s">
        <v>13</v>
      </c>
      <c r="E30" s="11" t="s">
        <v>39</v>
      </c>
      <c r="F30" s="12">
        <v>1.036</v>
      </c>
      <c r="G30" s="12">
        <v>1.2050000000000001</v>
      </c>
      <c r="H30" s="12">
        <f t="shared" si="0"/>
        <v>1.0698613300000002</v>
      </c>
    </row>
    <row r="31" spans="1:8" x14ac:dyDescent="0.3">
      <c r="A31" s="11">
        <v>20250101</v>
      </c>
      <c r="B31" s="21" t="s">
        <v>184</v>
      </c>
      <c r="C31" s="10">
        <v>68</v>
      </c>
      <c r="D31" s="11" t="s">
        <v>13</v>
      </c>
      <c r="E31" s="11" t="s">
        <v>40</v>
      </c>
      <c r="F31" s="12">
        <v>1.0209999999999999</v>
      </c>
      <c r="G31" s="12">
        <v>1.079</v>
      </c>
      <c r="H31" s="12">
        <f t="shared" si="0"/>
        <v>1.0048784500000001</v>
      </c>
    </row>
    <row r="32" spans="1:8" x14ac:dyDescent="0.3">
      <c r="A32" s="11">
        <v>20250101</v>
      </c>
      <c r="B32" s="21" t="s">
        <v>184</v>
      </c>
      <c r="C32" s="10">
        <v>53</v>
      </c>
      <c r="D32" s="11" t="s">
        <v>13</v>
      </c>
      <c r="E32" s="11" t="s">
        <v>41</v>
      </c>
      <c r="F32" s="12">
        <v>1.0509999999999999</v>
      </c>
      <c r="G32" s="12">
        <v>1.2649999999999999</v>
      </c>
      <c r="H32" s="12">
        <f t="shared" si="0"/>
        <v>1.1047528299999998</v>
      </c>
    </row>
    <row r="33" spans="1:8" x14ac:dyDescent="0.3">
      <c r="A33" s="11">
        <v>20250101</v>
      </c>
      <c r="B33" s="21" t="s">
        <v>184</v>
      </c>
      <c r="C33" s="10">
        <v>69</v>
      </c>
      <c r="D33" s="11" t="s">
        <v>13</v>
      </c>
      <c r="E33" s="11" t="s">
        <v>42</v>
      </c>
      <c r="F33" s="12">
        <v>1.0209999999999999</v>
      </c>
      <c r="G33" s="12">
        <v>1.079</v>
      </c>
      <c r="H33" s="12">
        <f t="shared" si="0"/>
        <v>1.0048784500000001</v>
      </c>
    </row>
    <row r="34" spans="1:8" x14ac:dyDescent="0.3">
      <c r="A34" s="11">
        <v>20250101</v>
      </c>
      <c r="B34" s="21" t="s">
        <v>184</v>
      </c>
      <c r="C34" s="10">
        <v>70</v>
      </c>
      <c r="D34" s="11" t="s">
        <v>13</v>
      </c>
      <c r="E34" s="11" t="s">
        <v>43</v>
      </c>
      <c r="F34" s="12">
        <v>1.0209999999999999</v>
      </c>
      <c r="G34" s="12">
        <v>1.079</v>
      </c>
      <c r="H34" s="12">
        <f t="shared" si="0"/>
        <v>1.0048784500000001</v>
      </c>
    </row>
    <row r="35" spans="1:8" x14ac:dyDescent="0.3">
      <c r="A35" s="11">
        <v>20250101</v>
      </c>
      <c r="B35" s="21" t="s">
        <v>184</v>
      </c>
      <c r="C35" s="10">
        <v>75</v>
      </c>
      <c r="D35" s="11" t="s">
        <v>13</v>
      </c>
      <c r="E35" s="11" t="s">
        <v>44</v>
      </c>
      <c r="F35" s="12">
        <v>1.0209999999999999</v>
      </c>
      <c r="G35" s="12">
        <v>1.079</v>
      </c>
      <c r="H35" s="12">
        <f t="shared" ref="H35:H66" si="1">(F35*$F$113)+(G35*$F$114)</f>
        <v>1.0048784500000001</v>
      </c>
    </row>
    <row r="36" spans="1:8" x14ac:dyDescent="0.3">
      <c r="A36" s="11">
        <v>20250101</v>
      </c>
      <c r="B36" s="21" t="s">
        <v>186</v>
      </c>
      <c r="C36" s="10" t="s">
        <v>6</v>
      </c>
      <c r="D36" s="11" t="s">
        <v>45</v>
      </c>
      <c r="E36" s="11" t="s">
        <v>46</v>
      </c>
      <c r="F36" s="12">
        <v>1.0049999999999999</v>
      </c>
      <c r="G36" s="12">
        <v>1.05</v>
      </c>
      <c r="H36" s="12">
        <f t="shared" si="1"/>
        <v>0.98361839999999989</v>
      </c>
    </row>
    <row r="37" spans="1:8" x14ac:dyDescent="0.3">
      <c r="A37" s="11">
        <v>20250101</v>
      </c>
      <c r="B37" s="21" t="s">
        <v>187</v>
      </c>
      <c r="C37" s="10" t="s">
        <v>3</v>
      </c>
      <c r="D37" s="11" t="s">
        <v>47</v>
      </c>
      <c r="E37" s="11" t="s">
        <v>48</v>
      </c>
      <c r="F37" s="12">
        <v>1.03</v>
      </c>
      <c r="G37" s="12">
        <v>1.1020000000000001</v>
      </c>
      <c r="H37" s="12">
        <f t="shared" si="1"/>
        <v>1.0198862600000003</v>
      </c>
    </row>
    <row r="38" spans="1:8" x14ac:dyDescent="0.3">
      <c r="A38" s="11">
        <v>20250101</v>
      </c>
      <c r="B38" s="21" t="s">
        <v>188</v>
      </c>
      <c r="C38" s="10" t="s">
        <v>6</v>
      </c>
      <c r="D38" s="11" t="s">
        <v>49</v>
      </c>
      <c r="E38" s="11" t="s">
        <v>50</v>
      </c>
      <c r="F38" s="12">
        <v>1.056</v>
      </c>
      <c r="G38" s="12">
        <v>1.214</v>
      </c>
      <c r="H38" s="12">
        <f t="shared" si="1"/>
        <v>1.0840122999999999</v>
      </c>
    </row>
    <row r="39" spans="1:8" x14ac:dyDescent="0.3">
      <c r="A39" s="11">
        <v>20250101</v>
      </c>
      <c r="B39" s="21" t="s">
        <v>189</v>
      </c>
      <c r="C39" s="10" t="s">
        <v>6</v>
      </c>
      <c r="D39" s="11" t="s">
        <v>51</v>
      </c>
      <c r="E39" s="11" t="s">
        <v>52</v>
      </c>
      <c r="F39" s="12">
        <v>1.0069999999999999</v>
      </c>
      <c r="G39" s="12">
        <v>1.0069999999999999</v>
      </c>
      <c r="H39" s="12">
        <f t="shared" si="1"/>
        <v>0.96501817000000001</v>
      </c>
    </row>
    <row r="40" spans="1:8" x14ac:dyDescent="0.3">
      <c r="A40" s="11">
        <v>20250101</v>
      </c>
      <c r="B40" s="21" t="s">
        <v>190</v>
      </c>
      <c r="C40" s="10" t="s">
        <v>53</v>
      </c>
      <c r="D40" s="11" t="s">
        <v>54</v>
      </c>
      <c r="E40" s="11" t="s">
        <v>55</v>
      </c>
      <c r="F40" s="12">
        <v>1</v>
      </c>
      <c r="G40" s="12">
        <v>0.999</v>
      </c>
      <c r="H40" s="12">
        <f t="shared" si="1"/>
        <v>0.95785407</v>
      </c>
    </row>
    <row r="41" spans="1:8" x14ac:dyDescent="0.3">
      <c r="A41" s="11">
        <v>20250101</v>
      </c>
      <c r="B41" s="21" t="s">
        <v>190</v>
      </c>
      <c r="C41" s="10" t="s">
        <v>56</v>
      </c>
      <c r="D41" s="11" t="s">
        <v>54</v>
      </c>
      <c r="E41" s="11" t="s">
        <v>57</v>
      </c>
      <c r="F41" s="12">
        <v>1</v>
      </c>
      <c r="G41" s="12">
        <v>1.0249999999999999</v>
      </c>
      <c r="H41" s="12">
        <f t="shared" si="1"/>
        <v>0.96970825000000005</v>
      </c>
    </row>
    <row r="42" spans="1:8" x14ac:dyDescent="0.3">
      <c r="A42" s="11">
        <v>20250101</v>
      </c>
      <c r="B42" s="21" t="s">
        <v>190</v>
      </c>
      <c r="C42" s="10">
        <v>99</v>
      </c>
      <c r="D42" s="11" t="s">
        <v>54</v>
      </c>
      <c r="E42" s="11" t="s">
        <v>58</v>
      </c>
      <c r="F42" s="12">
        <v>1</v>
      </c>
      <c r="G42" s="12">
        <v>0.94</v>
      </c>
      <c r="H42" s="12">
        <f t="shared" si="1"/>
        <v>0.93095419999999995</v>
      </c>
    </row>
    <row r="43" spans="1:8" x14ac:dyDescent="0.3">
      <c r="A43" s="11">
        <v>20250101</v>
      </c>
      <c r="B43" s="21" t="s">
        <v>191</v>
      </c>
      <c r="C43" s="10" t="s">
        <v>6</v>
      </c>
      <c r="D43" s="11" t="s">
        <v>59</v>
      </c>
      <c r="E43" s="11" t="s">
        <v>60</v>
      </c>
      <c r="F43" s="12">
        <v>1</v>
      </c>
      <c r="G43" s="12">
        <v>0.998</v>
      </c>
      <c r="H43" s="12">
        <f t="shared" si="1"/>
        <v>0.95739814000000001</v>
      </c>
    </row>
    <row r="44" spans="1:8" x14ac:dyDescent="0.3">
      <c r="A44" s="11">
        <v>20250101</v>
      </c>
      <c r="B44" s="21" t="s">
        <v>191</v>
      </c>
      <c r="C44" s="10">
        <v>99</v>
      </c>
      <c r="D44" s="11" t="s">
        <v>59</v>
      </c>
      <c r="E44" s="11" t="s">
        <v>61</v>
      </c>
      <c r="F44" s="12">
        <v>1</v>
      </c>
      <c r="G44" s="12">
        <v>0.88100000000000001</v>
      </c>
      <c r="H44" s="12">
        <f t="shared" si="1"/>
        <v>0.90405433000000013</v>
      </c>
    </row>
    <row r="45" spans="1:8" x14ac:dyDescent="0.3">
      <c r="A45" s="11">
        <v>20250101</v>
      </c>
      <c r="B45" s="21" t="s">
        <v>192</v>
      </c>
      <c r="C45" s="10" t="s">
        <v>6</v>
      </c>
      <c r="D45" s="11" t="s">
        <v>62</v>
      </c>
      <c r="E45" s="11" t="s">
        <v>63</v>
      </c>
      <c r="F45" s="12">
        <v>1.0029999999999999</v>
      </c>
      <c r="G45" s="12">
        <v>1.1459999999999999</v>
      </c>
      <c r="H45" s="12">
        <f t="shared" si="1"/>
        <v>1.0263829200000001</v>
      </c>
    </row>
    <row r="46" spans="1:8" x14ac:dyDescent="0.3">
      <c r="A46" s="11">
        <v>20250101</v>
      </c>
      <c r="B46" s="21" t="s">
        <v>193</v>
      </c>
      <c r="C46" s="10" t="s">
        <v>3</v>
      </c>
      <c r="D46" s="11" t="s">
        <v>64</v>
      </c>
      <c r="E46" s="11" t="s">
        <v>65</v>
      </c>
      <c r="F46" s="12">
        <v>1</v>
      </c>
      <c r="G46" s="12">
        <v>0.89300000000000002</v>
      </c>
      <c r="H46" s="12">
        <f t="shared" si="1"/>
        <v>0.90952549000000005</v>
      </c>
    </row>
    <row r="47" spans="1:8" x14ac:dyDescent="0.3">
      <c r="A47" s="11">
        <v>20250101</v>
      </c>
      <c r="B47" s="21" t="s">
        <v>194</v>
      </c>
      <c r="C47" s="10">
        <v>16</v>
      </c>
      <c r="D47" s="11" t="s">
        <v>66</v>
      </c>
      <c r="E47" s="11" t="s">
        <v>67</v>
      </c>
      <c r="F47" s="12">
        <v>1.0089999999999999</v>
      </c>
      <c r="G47" s="12">
        <v>1.0329999999999999</v>
      </c>
      <c r="H47" s="12">
        <f t="shared" si="1"/>
        <v>0.97787710999999999</v>
      </c>
    </row>
    <row r="48" spans="1:8" x14ac:dyDescent="0.3">
      <c r="A48" s="11">
        <v>20250101</v>
      </c>
      <c r="B48" s="21" t="s">
        <v>194</v>
      </c>
      <c r="C48" s="10">
        <v>12</v>
      </c>
      <c r="D48" s="11" t="s">
        <v>66</v>
      </c>
      <c r="E48" s="11" t="s">
        <v>68</v>
      </c>
      <c r="F48" s="12">
        <v>1</v>
      </c>
      <c r="G48" s="12">
        <v>0.93</v>
      </c>
      <c r="H48" s="12">
        <f t="shared" si="1"/>
        <v>0.92639490000000002</v>
      </c>
    </row>
    <row r="49" spans="1:8" x14ac:dyDescent="0.3">
      <c r="A49" s="11">
        <v>20250101</v>
      </c>
      <c r="B49" s="21" t="s">
        <v>194</v>
      </c>
      <c r="C49" s="10">
        <v>15</v>
      </c>
      <c r="D49" s="11" t="s">
        <v>66</v>
      </c>
      <c r="E49" s="11" t="s">
        <v>69</v>
      </c>
      <c r="F49" s="12">
        <v>1.0069999999999999</v>
      </c>
      <c r="G49" s="12">
        <v>1.0549999999999999</v>
      </c>
      <c r="H49" s="12">
        <f t="shared" si="1"/>
        <v>0.98690280999999991</v>
      </c>
    </row>
    <row r="50" spans="1:8" x14ac:dyDescent="0.3">
      <c r="A50" s="11">
        <v>20250101</v>
      </c>
      <c r="B50" s="21" t="s">
        <v>194</v>
      </c>
      <c r="C50" s="10">
        <v>99</v>
      </c>
      <c r="D50" s="11" t="s">
        <v>66</v>
      </c>
      <c r="E50" s="11" t="s">
        <v>70</v>
      </c>
      <c r="F50" s="12">
        <v>1</v>
      </c>
      <c r="G50" s="12">
        <v>0.91200000000000003</v>
      </c>
      <c r="H50" s="12">
        <f t="shared" si="1"/>
        <v>0.91818816000000014</v>
      </c>
    </row>
    <row r="51" spans="1:8" x14ac:dyDescent="0.3">
      <c r="A51" s="11">
        <v>20250101</v>
      </c>
      <c r="B51" s="21" t="s">
        <v>195</v>
      </c>
      <c r="C51" s="10" t="s">
        <v>3</v>
      </c>
      <c r="D51" s="11" t="s">
        <v>71</v>
      </c>
      <c r="E51" s="11" t="s">
        <v>72</v>
      </c>
      <c r="F51" s="12">
        <v>1</v>
      </c>
      <c r="G51" s="12">
        <v>0.91100000000000003</v>
      </c>
      <c r="H51" s="12">
        <f t="shared" si="1"/>
        <v>0.91773223000000004</v>
      </c>
    </row>
    <row r="52" spans="1:8" x14ac:dyDescent="0.3">
      <c r="A52" s="11">
        <v>20250101</v>
      </c>
      <c r="B52" s="21" t="s">
        <v>196</v>
      </c>
      <c r="C52" s="10" t="s">
        <v>3</v>
      </c>
      <c r="D52" s="11" t="s">
        <v>73</v>
      </c>
      <c r="E52" s="11" t="s">
        <v>74</v>
      </c>
      <c r="F52" s="12">
        <v>1</v>
      </c>
      <c r="G52" s="12">
        <v>0.91</v>
      </c>
      <c r="H52" s="12">
        <f t="shared" si="1"/>
        <v>0.91727630000000004</v>
      </c>
    </row>
    <row r="53" spans="1:8" x14ac:dyDescent="0.3">
      <c r="A53" s="11">
        <v>20250101</v>
      </c>
      <c r="B53" s="21" t="s">
        <v>197</v>
      </c>
      <c r="C53" s="10" t="s">
        <v>3</v>
      </c>
      <c r="D53" s="11" t="s">
        <v>75</v>
      </c>
      <c r="E53" s="11" t="s">
        <v>76</v>
      </c>
      <c r="F53" s="12">
        <v>1</v>
      </c>
      <c r="G53" s="12">
        <v>0.90700000000000003</v>
      </c>
      <c r="H53" s="12">
        <f t="shared" si="1"/>
        <v>0.91590851000000006</v>
      </c>
    </row>
    <row r="54" spans="1:8" x14ac:dyDescent="0.3">
      <c r="A54" s="11">
        <v>20250101</v>
      </c>
      <c r="B54" s="21" t="s">
        <v>198</v>
      </c>
      <c r="C54" s="10" t="s">
        <v>3</v>
      </c>
      <c r="D54" s="11" t="s">
        <v>77</v>
      </c>
      <c r="E54" s="11" t="s">
        <v>78</v>
      </c>
      <c r="F54" s="12">
        <v>1</v>
      </c>
      <c r="G54" s="12">
        <v>0.873</v>
      </c>
      <c r="H54" s="12">
        <f t="shared" si="1"/>
        <v>0.90040689000000007</v>
      </c>
    </row>
    <row r="55" spans="1:8" x14ac:dyDescent="0.3">
      <c r="A55" s="11">
        <v>20250101</v>
      </c>
      <c r="B55" s="21" t="s">
        <v>199</v>
      </c>
      <c r="C55" s="10" t="s">
        <v>6</v>
      </c>
      <c r="D55" s="11" t="s">
        <v>79</v>
      </c>
      <c r="E55" s="11" t="s">
        <v>80</v>
      </c>
      <c r="F55" s="12">
        <v>1</v>
      </c>
      <c r="G55" s="12">
        <v>0.93100000000000005</v>
      </c>
      <c r="H55" s="12">
        <f t="shared" si="1"/>
        <v>0.92685083000000001</v>
      </c>
    </row>
    <row r="56" spans="1:8" x14ac:dyDescent="0.3">
      <c r="A56" s="11">
        <v>20250101</v>
      </c>
      <c r="B56" s="21" t="s">
        <v>199</v>
      </c>
      <c r="C56" s="10">
        <v>99</v>
      </c>
      <c r="D56" s="11" t="s">
        <v>79</v>
      </c>
      <c r="E56" s="11" t="s">
        <v>81</v>
      </c>
      <c r="F56" s="12">
        <v>1</v>
      </c>
      <c r="G56" s="12">
        <v>0.876</v>
      </c>
      <c r="H56" s="12">
        <f t="shared" si="1"/>
        <v>0.90177468000000005</v>
      </c>
    </row>
    <row r="57" spans="1:8" x14ac:dyDescent="0.3">
      <c r="A57" s="11">
        <v>20250101</v>
      </c>
      <c r="B57" s="21" t="s">
        <v>200</v>
      </c>
      <c r="C57" s="10" t="s">
        <v>53</v>
      </c>
      <c r="D57" s="11" t="s">
        <v>82</v>
      </c>
      <c r="E57" s="11" t="s">
        <v>83</v>
      </c>
      <c r="F57" s="12">
        <v>1</v>
      </c>
      <c r="G57" s="12">
        <v>1.0049999999999999</v>
      </c>
      <c r="H57" s="12">
        <f t="shared" si="1"/>
        <v>0.96058964999999996</v>
      </c>
    </row>
    <row r="58" spans="1:8" x14ac:dyDescent="0.3">
      <c r="A58" s="11">
        <v>20250101</v>
      </c>
      <c r="B58" s="21" t="s">
        <v>200</v>
      </c>
      <c r="C58" s="10">
        <v>99</v>
      </c>
      <c r="D58" s="11" t="s">
        <v>82</v>
      </c>
      <c r="E58" s="11" t="s">
        <v>84</v>
      </c>
      <c r="F58" s="12">
        <v>1</v>
      </c>
      <c r="G58" s="12">
        <v>0.90500000000000003</v>
      </c>
      <c r="H58" s="12">
        <f t="shared" si="1"/>
        <v>0.91499665000000008</v>
      </c>
    </row>
    <row r="59" spans="1:8" x14ac:dyDescent="0.3">
      <c r="A59" s="11">
        <v>20250101</v>
      </c>
      <c r="B59" s="21" t="s">
        <v>201</v>
      </c>
      <c r="C59" s="10" t="s">
        <v>6</v>
      </c>
      <c r="D59" s="11" t="s">
        <v>85</v>
      </c>
      <c r="E59" s="11" t="s">
        <v>86</v>
      </c>
      <c r="F59" s="12">
        <v>1.024</v>
      </c>
      <c r="G59" s="12">
        <v>1.087</v>
      </c>
      <c r="H59" s="12">
        <f t="shared" si="1"/>
        <v>1.01003303</v>
      </c>
    </row>
    <row r="60" spans="1:8" x14ac:dyDescent="0.3">
      <c r="A60" s="11">
        <v>20250101</v>
      </c>
      <c r="B60" s="21" t="s">
        <v>201</v>
      </c>
      <c r="C60" s="10">
        <v>99</v>
      </c>
      <c r="D60" s="11" t="s">
        <v>85</v>
      </c>
      <c r="E60" s="11" t="s">
        <v>87</v>
      </c>
      <c r="F60" s="12">
        <v>1.0109999999999999</v>
      </c>
      <c r="G60" s="12">
        <v>1.0269999999999999</v>
      </c>
      <c r="H60" s="12">
        <f t="shared" si="1"/>
        <v>0.97614628999999997</v>
      </c>
    </row>
    <row r="61" spans="1:8" x14ac:dyDescent="0.3">
      <c r="A61" s="11">
        <v>20250101</v>
      </c>
      <c r="B61" s="21" t="s">
        <v>202</v>
      </c>
      <c r="C61" s="10" t="s">
        <v>6</v>
      </c>
      <c r="D61" s="11" t="s">
        <v>88</v>
      </c>
      <c r="E61" s="11" t="s">
        <v>89</v>
      </c>
      <c r="F61" s="12">
        <v>1.0449999999999999</v>
      </c>
      <c r="G61" s="12">
        <v>1.2</v>
      </c>
      <c r="H61" s="12">
        <f t="shared" si="1"/>
        <v>1.0721031000000001</v>
      </c>
    </row>
    <row r="62" spans="1:8" x14ac:dyDescent="0.3">
      <c r="A62" s="11">
        <v>20250101</v>
      </c>
      <c r="B62" s="21" t="s">
        <v>202</v>
      </c>
      <c r="C62" s="10">
        <v>99</v>
      </c>
      <c r="D62" s="11" t="s">
        <v>88</v>
      </c>
      <c r="E62" s="11" t="s">
        <v>90</v>
      </c>
      <c r="F62" s="12">
        <v>1.022</v>
      </c>
      <c r="G62" s="12">
        <v>1.0609999999999999</v>
      </c>
      <c r="H62" s="12">
        <f t="shared" si="1"/>
        <v>0.99717409000000001</v>
      </c>
    </row>
    <row r="63" spans="1:8" x14ac:dyDescent="0.3">
      <c r="A63" s="11">
        <v>20250101</v>
      </c>
      <c r="B63" s="21" t="s">
        <v>203</v>
      </c>
      <c r="C63" s="10" t="s">
        <v>6</v>
      </c>
      <c r="D63" s="11" t="s">
        <v>91</v>
      </c>
      <c r="E63" s="11" t="s">
        <v>92</v>
      </c>
      <c r="F63" s="12">
        <v>1</v>
      </c>
      <c r="G63" s="12">
        <v>0.99199999999999999</v>
      </c>
      <c r="H63" s="12">
        <f t="shared" si="1"/>
        <v>0.95466256000000005</v>
      </c>
    </row>
    <row r="64" spans="1:8" x14ac:dyDescent="0.3">
      <c r="A64" s="11">
        <v>20250101</v>
      </c>
      <c r="B64" s="21" t="s">
        <v>203</v>
      </c>
      <c r="C64" s="10">
        <v>99</v>
      </c>
      <c r="D64" s="11" t="s">
        <v>91</v>
      </c>
      <c r="E64" s="11" t="s">
        <v>93</v>
      </c>
      <c r="F64" s="12">
        <v>1</v>
      </c>
      <c r="G64" s="12">
        <v>0.91100000000000003</v>
      </c>
      <c r="H64" s="12">
        <f t="shared" si="1"/>
        <v>0.91773223000000004</v>
      </c>
    </row>
    <row r="65" spans="1:8" x14ac:dyDescent="0.3">
      <c r="A65" s="11">
        <v>20250101</v>
      </c>
      <c r="B65" s="21" t="s">
        <v>204</v>
      </c>
      <c r="C65" s="10" t="s">
        <v>3</v>
      </c>
      <c r="D65" s="11" t="s">
        <v>94</v>
      </c>
      <c r="E65" s="11" t="s">
        <v>95</v>
      </c>
      <c r="F65" s="12">
        <v>1</v>
      </c>
      <c r="G65" s="12">
        <v>1.0189999999999999</v>
      </c>
      <c r="H65" s="12">
        <f t="shared" si="1"/>
        <v>0.96697267000000009</v>
      </c>
    </row>
    <row r="66" spans="1:8" x14ac:dyDescent="0.3">
      <c r="A66" s="11">
        <v>20250101</v>
      </c>
      <c r="B66" s="21" t="s">
        <v>205</v>
      </c>
      <c r="C66" s="10" t="s">
        <v>3</v>
      </c>
      <c r="D66" s="11" t="s">
        <v>96</v>
      </c>
      <c r="E66" s="11" t="s">
        <v>97</v>
      </c>
      <c r="F66" s="12">
        <v>1</v>
      </c>
      <c r="G66" s="12">
        <v>0.84699999999999998</v>
      </c>
      <c r="H66" s="12">
        <f t="shared" si="1"/>
        <v>0.88855271000000002</v>
      </c>
    </row>
    <row r="67" spans="1:8" x14ac:dyDescent="0.3">
      <c r="A67" s="11">
        <v>20250101</v>
      </c>
      <c r="B67" s="21" t="s">
        <v>206</v>
      </c>
      <c r="C67" s="10" t="s">
        <v>98</v>
      </c>
      <c r="D67" s="11" t="s">
        <v>99</v>
      </c>
      <c r="E67" s="11" t="s">
        <v>100</v>
      </c>
      <c r="F67" s="12">
        <v>1</v>
      </c>
      <c r="G67" s="12">
        <v>0.95199999999999996</v>
      </c>
      <c r="H67" s="12">
        <f t="shared" ref="H67:H98" si="2">(F67*$F$113)+(G67*$F$114)</f>
        <v>0.9364253600000001</v>
      </c>
    </row>
    <row r="68" spans="1:8" x14ac:dyDescent="0.3">
      <c r="A68" s="11">
        <v>20250101</v>
      </c>
      <c r="B68" s="21" t="s">
        <v>206</v>
      </c>
      <c r="C68" s="10" t="s">
        <v>6</v>
      </c>
      <c r="D68" s="11" t="s">
        <v>99</v>
      </c>
      <c r="E68" s="11" t="s">
        <v>101</v>
      </c>
      <c r="F68" s="12">
        <v>1</v>
      </c>
      <c r="G68" s="12">
        <v>0.96399999999999997</v>
      </c>
      <c r="H68" s="12">
        <f t="shared" si="2"/>
        <v>0.94189652000000001</v>
      </c>
    </row>
    <row r="69" spans="1:8" x14ac:dyDescent="0.3">
      <c r="A69" s="11">
        <v>20250101</v>
      </c>
      <c r="B69" s="21" t="s">
        <v>206</v>
      </c>
      <c r="C69" s="10">
        <v>99</v>
      </c>
      <c r="D69" s="11" t="s">
        <v>99</v>
      </c>
      <c r="E69" s="11" t="s">
        <v>102</v>
      </c>
      <c r="F69" s="12">
        <v>1</v>
      </c>
      <c r="G69" s="12">
        <v>0.85499999999999998</v>
      </c>
      <c r="H69" s="12">
        <f t="shared" si="2"/>
        <v>0.89220015000000008</v>
      </c>
    </row>
    <row r="70" spans="1:8" x14ac:dyDescent="0.3">
      <c r="A70" s="11">
        <v>20250101</v>
      </c>
      <c r="B70" s="21" t="s">
        <v>207</v>
      </c>
      <c r="C70" s="10" t="s">
        <v>6</v>
      </c>
      <c r="D70" s="11" t="s">
        <v>103</v>
      </c>
      <c r="E70" s="11" t="s">
        <v>104</v>
      </c>
      <c r="F70" s="12">
        <v>1</v>
      </c>
      <c r="G70" s="12">
        <v>1</v>
      </c>
      <c r="H70" s="12">
        <f t="shared" si="2"/>
        <v>0.95831</v>
      </c>
    </row>
    <row r="71" spans="1:8" x14ac:dyDescent="0.3">
      <c r="A71" s="11">
        <v>20250101</v>
      </c>
      <c r="B71" s="21" t="s">
        <v>208</v>
      </c>
      <c r="C71" s="10" t="s">
        <v>3</v>
      </c>
      <c r="D71" s="11" t="s">
        <v>105</v>
      </c>
      <c r="E71" s="11" t="s">
        <v>106</v>
      </c>
      <c r="F71" s="12">
        <v>1</v>
      </c>
      <c r="G71" s="12">
        <v>0.91300000000000003</v>
      </c>
      <c r="H71" s="12">
        <f t="shared" si="2"/>
        <v>0.91864409000000014</v>
      </c>
    </row>
    <row r="72" spans="1:8" x14ac:dyDescent="0.3">
      <c r="A72" s="11">
        <v>20250101</v>
      </c>
      <c r="B72" s="21" t="s">
        <v>209</v>
      </c>
      <c r="C72" s="10" t="s">
        <v>3</v>
      </c>
      <c r="D72" s="11" t="s">
        <v>107</v>
      </c>
      <c r="E72" s="11" t="s">
        <v>108</v>
      </c>
      <c r="F72" s="12">
        <v>1</v>
      </c>
      <c r="G72" s="12">
        <v>1</v>
      </c>
      <c r="H72" s="12">
        <f t="shared" si="2"/>
        <v>0.95831</v>
      </c>
    </row>
    <row r="73" spans="1:8" x14ac:dyDescent="0.3">
      <c r="A73" s="11">
        <v>20250101</v>
      </c>
      <c r="B73" s="21" t="s">
        <v>210</v>
      </c>
      <c r="C73" s="10">
        <v>40</v>
      </c>
      <c r="D73" s="11" t="s">
        <v>109</v>
      </c>
      <c r="E73" s="11" t="s">
        <v>110</v>
      </c>
      <c r="F73" s="12">
        <v>1</v>
      </c>
      <c r="G73" s="12">
        <v>1.036</v>
      </c>
      <c r="H73" s="12">
        <f t="shared" si="2"/>
        <v>0.97472348000000009</v>
      </c>
    </row>
    <row r="74" spans="1:8" x14ac:dyDescent="0.3">
      <c r="A74" s="11">
        <v>20250101</v>
      </c>
      <c r="B74" s="21" t="s">
        <v>211</v>
      </c>
      <c r="C74" s="10" t="s">
        <v>6</v>
      </c>
      <c r="D74" s="11" t="s">
        <v>111</v>
      </c>
      <c r="E74" s="11" t="s">
        <v>112</v>
      </c>
      <c r="F74" s="12">
        <v>1.056</v>
      </c>
      <c r="G74" s="12">
        <v>1.1859999999999999</v>
      </c>
      <c r="H74" s="12">
        <f t="shared" si="2"/>
        <v>1.0712462600000001</v>
      </c>
    </row>
    <row r="75" spans="1:8" x14ac:dyDescent="0.3">
      <c r="A75" s="11">
        <v>20250101</v>
      </c>
      <c r="B75" s="21" t="s">
        <v>211</v>
      </c>
      <c r="C75" s="10">
        <v>99</v>
      </c>
      <c r="D75" s="11" t="s">
        <v>111</v>
      </c>
      <c r="E75" s="11" t="s">
        <v>113</v>
      </c>
      <c r="F75" s="12">
        <v>1.0389999999999999</v>
      </c>
      <c r="G75" s="12">
        <v>1.1240000000000001</v>
      </c>
      <c r="H75" s="12">
        <f t="shared" si="2"/>
        <v>1.03443814</v>
      </c>
    </row>
    <row r="76" spans="1:8" x14ac:dyDescent="0.3">
      <c r="A76" s="11">
        <v>20250101</v>
      </c>
      <c r="B76" s="21" t="s">
        <v>212</v>
      </c>
      <c r="C76" s="10" t="s">
        <v>30</v>
      </c>
      <c r="D76" s="11" t="s">
        <v>114</v>
      </c>
      <c r="E76" s="11" t="s">
        <v>115</v>
      </c>
      <c r="F76" s="12">
        <v>1</v>
      </c>
      <c r="G76" s="12">
        <v>0.90200000000000002</v>
      </c>
      <c r="H76" s="12">
        <f t="shared" si="2"/>
        <v>0.91362885999999999</v>
      </c>
    </row>
    <row r="77" spans="1:8" x14ac:dyDescent="0.3">
      <c r="A77" s="11">
        <v>20250101</v>
      </c>
      <c r="B77" s="21" t="s">
        <v>213</v>
      </c>
      <c r="C77" s="10" t="s">
        <v>6</v>
      </c>
      <c r="D77" s="11" t="s">
        <v>116</v>
      </c>
      <c r="E77" s="11" t="s">
        <v>117</v>
      </c>
      <c r="F77" s="12">
        <v>1.0609999999999999</v>
      </c>
      <c r="G77" s="12">
        <v>1.1839999999999999</v>
      </c>
      <c r="H77" s="12">
        <f t="shared" si="2"/>
        <v>1.0728462999999999</v>
      </c>
    </row>
    <row r="78" spans="1:8" x14ac:dyDescent="0.3">
      <c r="A78" s="11">
        <v>20250101</v>
      </c>
      <c r="B78" s="21" t="s">
        <v>213</v>
      </c>
      <c r="C78" s="10" t="s">
        <v>98</v>
      </c>
      <c r="D78" s="11" t="s">
        <v>116</v>
      </c>
      <c r="E78" s="11" t="s">
        <v>118</v>
      </c>
      <c r="F78" s="12">
        <v>1.056</v>
      </c>
      <c r="G78" s="12">
        <v>1.212</v>
      </c>
      <c r="H78" s="12">
        <f t="shared" si="2"/>
        <v>1.0831004399999999</v>
      </c>
    </row>
    <row r="79" spans="1:8" x14ac:dyDescent="0.3">
      <c r="A79" s="11">
        <v>20250101</v>
      </c>
      <c r="B79" s="21" t="s">
        <v>213</v>
      </c>
      <c r="C79" s="10" t="s">
        <v>53</v>
      </c>
      <c r="D79" s="11" t="s">
        <v>116</v>
      </c>
      <c r="E79" s="11" t="s">
        <v>119</v>
      </c>
      <c r="F79" s="12">
        <v>1.036</v>
      </c>
      <c r="G79" s="12">
        <v>1.105</v>
      </c>
      <c r="H79" s="12">
        <f t="shared" si="2"/>
        <v>1.0242683299999999</v>
      </c>
    </row>
    <row r="80" spans="1:8" x14ac:dyDescent="0.3">
      <c r="A80" s="11">
        <v>20250101</v>
      </c>
      <c r="B80" s="21" t="s">
        <v>214</v>
      </c>
      <c r="C80" s="10" t="s">
        <v>56</v>
      </c>
      <c r="D80" s="11" t="s">
        <v>116</v>
      </c>
      <c r="E80" s="11" t="s">
        <v>120</v>
      </c>
      <c r="F80" s="12">
        <v>1.0609999999999999</v>
      </c>
      <c r="G80" s="12">
        <v>1.212</v>
      </c>
      <c r="H80" s="12">
        <f t="shared" si="2"/>
        <v>1.08561234</v>
      </c>
    </row>
    <row r="81" spans="1:8" x14ac:dyDescent="0.3">
      <c r="A81" s="11">
        <v>20250101</v>
      </c>
      <c r="B81" s="21" t="s">
        <v>215</v>
      </c>
      <c r="C81" s="10">
        <v>99</v>
      </c>
      <c r="D81" s="11" t="s">
        <v>116</v>
      </c>
      <c r="E81" s="11" t="s">
        <v>121</v>
      </c>
      <c r="F81" s="12">
        <v>1</v>
      </c>
      <c r="G81" s="12">
        <v>0.95199999999999996</v>
      </c>
      <c r="H81" s="12">
        <f t="shared" si="2"/>
        <v>0.9364253600000001</v>
      </c>
    </row>
    <row r="82" spans="1:8" x14ac:dyDescent="0.3">
      <c r="A82" s="11">
        <v>20250101</v>
      </c>
      <c r="B82" s="21" t="s">
        <v>216</v>
      </c>
      <c r="C82" s="10" t="s">
        <v>3</v>
      </c>
      <c r="D82" s="11" t="s">
        <v>122</v>
      </c>
      <c r="E82" s="11" t="s">
        <v>123</v>
      </c>
      <c r="F82" s="12">
        <v>1</v>
      </c>
      <c r="G82" s="12">
        <v>0.92700000000000005</v>
      </c>
      <c r="H82" s="12">
        <f t="shared" si="2"/>
        <v>0.92502711000000004</v>
      </c>
    </row>
    <row r="83" spans="1:8" x14ac:dyDescent="0.3">
      <c r="A83" s="11">
        <v>20250101</v>
      </c>
      <c r="B83" s="21" t="s">
        <v>217</v>
      </c>
      <c r="C83" s="10" t="s">
        <v>6</v>
      </c>
      <c r="D83" s="11" t="s">
        <v>124</v>
      </c>
      <c r="E83" s="11" t="s">
        <v>125</v>
      </c>
      <c r="F83" s="12">
        <v>1</v>
      </c>
      <c r="G83" s="12">
        <v>1</v>
      </c>
      <c r="H83" s="12">
        <f t="shared" si="2"/>
        <v>0.95831</v>
      </c>
    </row>
    <row r="84" spans="1:8" x14ac:dyDescent="0.3">
      <c r="A84" s="11">
        <v>20250101</v>
      </c>
      <c r="B84" s="21" t="s">
        <v>218</v>
      </c>
      <c r="C84" s="10" t="s">
        <v>3</v>
      </c>
      <c r="D84" s="11" t="s">
        <v>126</v>
      </c>
      <c r="E84" s="11" t="s">
        <v>127</v>
      </c>
      <c r="F84" s="12">
        <v>1</v>
      </c>
      <c r="G84" s="12">
        <v>0.91200000000000003</v>
      </c>
      <c r="H84" s="12">
        <f t="shared" si="2"/>
        <v>0.91818816000000014</v>
      </c>
    </row>
    <row r="85" spans="1:8" x14ac:dyDescent="0.3">
      <c r="A85" s="11">
        <v>20250101</v>
      </c>
      <c r="B85" s="21" t="s">
        <v>219</v>
      </c>
      <c r="C85" s="10" t="s">
        <v>3</v>
      </c>
      <c r="D85" s="11" t="s">
        <v>128</v>
      </c>
      <c r="E85" s="11" t="s">
        <v>129</v>
      </c>
      <c r="F85" s="12">
        <v>1</v>
      </c>
      <c r="G85" s="12">
        <v>0.88600000000000001</v>
      </c>
      <c r="H85" s="12">
        <f t="shared" si="2"/>
        <v>0.90633398000000009</v>
      </c>
    </row>
    <row r="86" spans="1:8" x14ac:dyDescent="0.3">
      <c r="A86" s="11">
        <v>20250101</v>
      </c>
      <c r="B86" s="21" t="s">
        <v>220</v>
      </c>
      <c r="C86" s="10" t="s">
        <v>6</v>
      </c>
      <c r="D86" s="11" t="s">
        <v>130</v>
      </c>
      <c r="E86" s="11" t="s">
        <v>131</v>
      </c>
      <c r="F86" s="12">
        <v>1.018</v>
      </c>
      <c r="G86" s="12">
        <v>1.083</v>
      </c>
      <c r="H86" s="12">
        <f t="shared" si="2"/>
        <v>1.0051950300000001</v>
      </c>
    </row>
    <row r="87" spans="1:8" x14ac:dyDescent="0.3">
      <c r="A87" s="11">
        <v>20250101</v>
      </c>
      <c r="B87" s="21" t="s">
        <v>220</v>
      </c>
      <c r="C87" s="10">
        <v>99</v>
      </c>
      <c r="D87" s="11" t="s">
        <v>130</v>
      </c>
      <c r="E87" s="11" t="s">
        <v>132</v>
      </c>
      <c r="F87" s="12">
        <v>1</v>
      </c>
      <c r="G87" s="12">
        <v>0.96599999999999997</v>
      </c>
      <c r="H87" s="12">
        <f t="shared" si="2"/>
        <v>0.94280838</v>
      </c>
    </row>
    <row r="88" spans="1:8" x14ac:dyDescent="0.3">
      <c r="A88" s="11">
        <v>20250101</v>
      </c>
      <c r="B88" s="21" t="s">
        <v>221</v>
      </c>
      <c r="C88" s="10" t="s">
        <v>6</v>
      </c>
      <c r="D88" s="11" t="s">
        <v>133</v>
      </c>
      <c r="E88" s="11" t="s">
        <v>134</v>
      </c>
      <c r="F88" s="12">
        <v>1.0229999999999999</v>
      </c>
      <c r="G88" s="12">
        <v>1.0680000000000001</v>
      </c>
      <c r="H88" s="12">
        <f t="shared" si="2"/>
        <v>1.0008679800000002</v>
      </c>
    </row>
    <row r="89" spans="1:8" x14ac:dyDescent="0.3">
      <c r="A89" s="11">
        <v>20250101</v>
      </c>
      <c r="B89" s="21" t="s">
        <v>221</v>
      </c>
      <c r="C89" s="10">
        <v>99</v>
      </c>
      <c r="D89" s="11" t="s">
        <v>133</v>
      </c>
      <c r="E89" s="11" t="s">
        <v>135</v>
      </c>
      <c r="F89" s="12">
        <v>1</v>
      </c>
      <c r="G89" s="12">
        <v>0.93300000000000005</v>
      </c>
      <c r="H89" s="12">
        <f t="shared" si="2"/>
        <v>0.92776269</v>
      </c>
    </row>
    <row r="90" spans="1:8" x14ac:dyDescent="0.3">
      <c r="A90" s="11">
        <v>20250101</v>
      </c>
      <c r="B90" s="21" t="s">
        <v>222</v>
      </c>
      <c r="C90" s="10">
        <v>20</v>
      </c>
      <c r="D90" s="11" t="s">
        <v>136</v>
      </c>
      <c r="E90" s="11" t="s">
        <v>137</v>
      </c>
      <c r="F90" s="12">
        <v>1</v>
      </c>
      <c r="G90" s="12">
        <v>1</v>
      </c>
      <c r="H90" s="12">
        <f t="shared" si="2"/>
        <v>0.95831</v>
      </c>
    </row>
    <row r="91" spans="1:8" x14ac:dyDescent="0.3">
      <c r="A91" s="11">
        <v>20250101</v>
      </c>
      <c r="B91" s="21" t="s">
        <v>223</v>
      </c>
      <c r="C91" s="10" t="s">
        <v>6</v>
      </c>
      <c r="D91" s="11" t="s">
        <v>138</v>
      </c>
      <c r="E91" s="11" t="s">
        <v>139</v>
      </c>
      <c r="F91" s="12">
        <v>1.0229999999999999</v>
      </c>
      <c r="G91" s="12">
        <v>1.044</v>
      </c>
      <c r="H91" s="12">
        <f t="shared" si="2"/>
        <v>0.98992566000000015</v>
      </c>
    </row>
    <row r="92" spans="1:8" x14ac:dyDescent="0.3">
      <c r="A92" s="11">
        <v>20250101</v>
      </c>
      <c r="B92" s="21" t="s">
        <v>224</v>
      </c>
      <c r="C92" s="10" t="s">
        <v>6</v>
      </c>
      <c r="D92" s="11" t="s">
        <v>140</v>
      </c>
      <c r="E92" s="11" t="s">
        <v>141</v>
      </c>
      <c r="F92" s="12">
        <v>1</v>
      </c>
      <c r="G92" s="12">
        <v>0.90800000000000003</v>
      </c>
      <c r="H92" s="12">
        <f t="shared" si="2"/>
        <v>0.91636444000000006</v>
      </c>
    </row>
    <row r="93" spans="1:8" x14ac:dyDescent="0.3">
      <c r="A93" s="11">
        <v>20250101</v>
      </c>
      <c r="B93" s="21" t="s">
        <v>225</v>
      </c>
      <c r="C93" s="10" t="s">
        <v>98</v>
      </c>
      <c r="D93" s="11" t="s">
        <v>142</v>
      </c>
      <c r="E93" s="11" t="s">
        <v>143</v>
      </c>
      <c r="F93" s="12">
        <v>1</v>
      </c>
      <c r="G93" s="12">
        <v>1</v>
      </c>
      <c r="H93" s="12">
        <f t="shared" si="2"/>
        <v>0.95831</v>
      </c>
    </row>
    <row r="94" spans="1:8" x14ac:dyDescent="0.3">
      <c r="A94" s="11">
        <v>20250101</v>
      </c>
      <c r="B94" s="21" t="s">
        <v>226</v>
      </c>
      <c r="C94" s="10">
        <v>35</v>
      </c>
      <c r="D94" s="11" t="s">
        <v>144</v>
      </c>
      <c r="E94" s="11" t="s">
        <v>145</v>
      </c>
      <c r="F94" s="12">
        <v>1</v>
      </c>
      <c r="G94" s="12">
        <v>0.89400000000000002</v>
      </c>
      <c r="H94" s="12">
        <f t="shared" si="2"/>
        <v>0.90998142000000004</v>
      </c>
    </row>
    <row r="95" spans="1:8" x14ac:dyDescent="0.3">
      <c r="A95" s="11">
        <v>20250101</v>
      </c>
      <c r="B95" s="21" t="s">
        <v>227</v>
      </c>
      <c r="C95" s="10">
        <v>31</v>
      </c>
      <c r="D95" s="11" t="s">
        <v>146</v>
      </c>
      <c r="E95" s="11" t="s">
        <v>147</v>
      </c>
      <c r="F95" s="12">
        <v>1</v>
      </c>
      <c r="G95" s="12">
        <v>1.0529999999999999</v>
      </c>
      <c r="H95" s="12">
        <f t="shared" si="2"/>
        <v>0.98247429000000008</v>
      </c>
    </row>
    <row r="96" spans="1:8" x14ac:dyDescent="0.3">
      <c r="A96" s="11">
        <v>20250101</v>
      </c>
      <c r="B96" s="21" t="s">
        <v>227</v>
      </c>
      <c r="C96" s="10">
        <v>20</v>
      </c>
      <c r="D96" s="11" t="s">
        <v>146</v>
      </c>
      <c r="E96" s="11" t="s">
        <v>148</v>
      </c>
      <c r="F96" s="12">
        <v>1</v>
      </c>
      <c r="G96" s="12">
        <v>0.92400000000000004</v>
      </c>
      <c r="H96" s="12">
        <f t="shared" si="2"/>
        <v>0.92365932000000006</v>
      </c>
    </row>
    <row r="97" spans="1:8" x14ac:dyDescent="0.3">
      <c r="A97" s="11">
        <v>20250101</v>
      </c>
      <c r="B97" s="21" t="s">
        <v>227</v>
      </c>
      <c r="C97" s="10" t="s">
        <v>35</v>
      </c>
      <c r="D97" s="11" t="s">
        <v>146</v>
      </c>
      <c r="E97" s="11" t="s">
        <v>149</v>
      </c>
      <c r="F97" s="12">
        <v>1.0229999999999999</v>
      </c>
      <c r="G97" s="12">
        <v>1.014</v>
      </c>
      <c r="H97" s="12">
        <f t="shared" si="2"/>
        <v>0.97624776000000013</v>
      </c>
    </row>
    <row r="98" spans="1:8" x14ac:dyDescent="0.3">
      <c r="A98" s="11">
        <v>20250101</v>
      </c>
      <c r="B98" s="21" t="s">
        <v>227</v>
      </c>
      <c r="C98" s="10">
        <v>11</v>
      </c>
      <c r="D98" s="11" t="s">
        <v>146</v>
      </c>
      <c r="E98" s="11" t="s">
        <v>150</v>
      </c>
      <c r="F98" s="12">
        <v>1.0169999999999999</v>
      </c>
      <c r="G98" s="12">
        <v>1.0169999999999999</v>
      </c>
      <c r="H98" s="12">
        <f t="shared" si="2"/>
        <v>0.97460126999999996</v>
      </c>
    </row>
    <row r="99" spans="1:8" x14ac:dyDescent="0.3">
      <c r="A99" s="11">
        <v>20250101</v>
      </c>
      <c r="B99" s="21" t="s">
        <v>227</v>
      </c>
      <c r="C99" s="10">
        <v>28</v>
      </c>
      <c r="D99" s="11" t="s">
        <v>146</v>
      </c>
      <c r="E99" s="11" t="s">
        <v>151</v>
      </c>
      <c r="F99" s="12">
        <v>1.0129999999999999</v>
      </c>
      <c r="G99" s="12">
        <v>0.996</v>
      </c>
      <c r="H99" s="12">
        <f t="shared" ref="H99:H130" si="3">(F99*$F$113)+(G99*$F$114)</f>
        <v>0.96301722000000001</v>
      </c>
    </row>
    <row r="100" spans="1:8" x14ac:dyDescent="0.3">
      <c r="A100" s="11">
        <v>20250101</v>
      </c>
      <c r="B100" s="21" t="s">
        <v>227</v>
      </c>
      <c r="C100" s="10">
        <v>15</v>
      </c>
      <c r="D100" s="11" t="s">
        <v>146</v>
      </c>
      <c r="E100" s="11" t="s">
        <v>152</v>
      </c>
      <c r="F100" s="12">
        <v>1.0229999999999999</v>
      </c>
      <c r="G100" s="12">
        <v>1.0129999999999999</v>
      </c>
      <c r="H100" s="12">
        <f t="shared" si="3"/>
        <v>0.97579183000000003</v>
      </c>
    </row>
    <row r="101" spans="1:8" x14ac:dyDescent="0.3">
      <c r="A101" s="11">
        <v>20250101</v>
      </c>
      <c r="B101" s="21" t="s">
        <v>227</v>
      </c>
      <c r="C101" s="10">
        <v>18</v>
      </c>
      <c r="D101" s="11" t="s">
        <v>146</v>
      </c>
      <c r="E101" s="11" t="s">
        <v>153</v>
      </c>
      <c r="F101" s="12">
        <v>1.0229999999999999</v>
      </c>
      <c r="G101" s="12">
        <v>1.016</v>
      </c>
      <c r="H101" s="12">
        <f t="shared" si="3"/>
        <v>0.97715962000000012</v>
      </c>
    </row>
    <row r="102" spans="1:8" x14ac:dyDescent="0.3">
      <c r="A102" s="11">
        <v>20250101</v>
      </c>
      <c r="B102" s="21" t="s">
        <v>227</v>
      </c>
      <c r="C102" s="10">
        <v>99</v>
      </c>
      <c r="D102" s="11" t="s">
        <v>146</v>
      </c>
      <c r="E102" s="11" t="s">
        <v>154</v>
      </c>
      <c r="F102" s="12">
        <v>1</v>
      </c>
      <c r="G102" s="12">
        <v>0.95</v>
      </c>
      <c r="H102" s="12">
        <f t="shared" si="3"/>
        <v>0.93551350000000011</v>
      </c>
    </row>
    <row r="103" spans="1:8" x14ac:dyDescent="0.3">
      <c r="A103" s="11">
        <v>20250101</v>
      </c>
      <c r="B103" s="21" t="s">
        <v>228</v>
      </c>
      <c r="C103" s="10" t="s">
        <v>35</v>
      </c>
      <c r="D103" s="11" t="s">
        <v>155</v>
      </c>
      <c r="E103" s="11" t="s">
        <v>156</v>
      </c>
      <c r="F103" s="12">
        <v>1</v>
      </c>
      <c r="G103" s="12">
        <v>0.92600000000000005</v>
      </c>
      <c r="H103" s="12">
        <f t="shared" si="3"/>
        <v>0.92457118000000005</v>
      </c>
    </row>
    <row r="104" spans="1:8" x14ac:dyDescent="0.3">
      <c r="A104" s="11">
        <v>20250101</v>
      </c>
      <c r="B104" s="21" t="s">
        <v>229</v>
      </c>
      <c r="C104" s="10">
        <v>50</v>
      </c>
      <c r="D104" s="11" t="s">
        <v>157</v>
      </c>
      <c r="E104" s="11" t="s">
        <v>158</v>
      </c>
      <c r="F104" s="12">
        <v>1</v>
      </c>
      <c r="G104" s="12">
        <v>0.997</v>
      </c>
      <c r="H104" s="12">
        <f t="shared" si="3"/>
        <v>0.95694221000000002</v>
      </c>
    </row>
    <row r="105" spans="1:8" x14ac:dyDescent="0.3">
      <c r="A105" s="11">
        <v>20250101</v>
      </c>
      <c r="B105" s="21" t="s">
        <v>230</v>
      </c>
      <c r="C105" s="10" t="s">
        <v>3</v>
      </c>
      <c r="D105" s="11" t="s">
        <v>159</v>
      </c>
      <c r="E105" s="11" t="s">
        <v>160</v>
      </c>
      <c r="F105" s="12">
        <v>1</v>
      </c>
      <c r="G105" s="12">
        <v>0.99</v>
      </c>
      <c r="H105" s="12">
        <f t="shared" si="3"/>
        <v>0.95375070000000006</v>
      </c>
    </row>
    <row r="106" spans="1:8" x14ac:dyDescent="0.3">
      <c r="A106" s="11">
        <v>20250101</v>
      </c>
      <c r="B106" s="21" t="s">
        <v>222</v>
      </c>
      <c r="C106" s="10">
        <v>50</v>
      </c>
      <c r="D106" s="11" t="s">
        <v>161</v>
      </c>
      <c r="E106" s="11" t="s">
        <v>162</v>
      </c>
      <c r="F106" s="12">
        <v>1</v>
      </c>
      <c r="G106" s="12">
        <v>1</v>
      </c>
      <c r="H106" s="12">
        <f t="shared" si="3"/>
        <v>0.95831</v>
      </c>
    </row>
    <row r="107" spans="1:8" x14ac:dyDescent="0.3">
      <c r="A107" s="11">
        <v>20250101</v>
      </c>
      <c r="B107" s="21" t="s">
        <v>231</v>
      </c>
      <c r="C107" s="10" t="s">
        <v>98</v>
      </c>
      <c r="D107" s="11" t="s">
        <v>163</v>
      </c>
      <c r="E107" s="11" t="s">
        <v>164</v>
      </c>
      <c r="F107" s="12">
        <v>1.0389999999999999</v>
      </c>
      <c r="G107" s="12">
        <v>1.2070000000000001</v>
      </c>
      <c r="H107" s="12">
        <f t="shared" si="3"/>
        <v>1.0722803299999999</v>
      </c>
    </row>
    <row r="108" spans="1:8" x14ac:dyDescent="0.3">
      <c r="A108" s="11">
        <v>20250101</v>
      </c>
      <c r="B108" s="21" t="s">
        <v>231</v>
      </c>
      <c r="C108" s="10">
        <v>99</v>
      </c>
      <c r="D108" s="11" t="s">
        <v>163</v>
      </c>
      <c r="E108" s="11" t="s">
        <v>165</v>
      </c>
      <c r="F108" s="12">
        <v>1.0029999999999999</v>
      </c>
      <c r="G108" s="12">
        <v>1.0269999999999999</v>
      </c>
      <c r="H108" s="12">
        <f t="shared" si="3"/>
        <v>0.97212725</v>
      </c>
    </row>
    <row r="109" spans="1:8" x14ac:dyDescent="0.3">
      <c r="A109" s="11">
        <v>20250101</v>
      </c>
      <c r="B109" s="21" t="s">
        <v>232</v>
      </c>
      <c r="C109" s="10">
        <v>16</v>
      </c>
      <c r="D109" s="11" t="s">
        <v>166</v>
      </c>
      <c r="E109" s="11" t="s">
        <v>167</v>
      </c>
      <c r="F109" s="12">
        <v>1</v>
      </c>
      <c r="G109" s="12">
        <v>0.86</v>
      </c>
      <c r="H109" s="12">
        <f t="shared" si="3"/>
        <v>0.89447980000000005</v>
      </c>
    </row>
    <row r="110" spans="1:8" x14ac:dyDescent="0.3">
      <c r="A110" s="11">
        <v>20250101</v>
      </c>
      <c r="B110" s="21" t="s">
        <v>233</v>
      </c>
      <c r="C110" s="10" t="s">
        <v>3</v>
      </c>
      <c r="D110" s="11" t="s">
        <v>168</v>
      </c>
      <c r="E110" s="11" t="s">
        <v>169</v>
      </c>
      <c r="F110" s="12">
        <v>1</v>
      </c>
      <c r="G110" s="12">
        <v>0.95</v>
      </c>
      <c r="H110" s="12">
        <f t="shared" si="3"/>
        <v>0.93551350000000011</v>
      </c>
    </row>
    <row r="111" spans="1:8" ht="15" thickBot="1" x14ac:dyDescent="0.35">
      <c r="A111" s="11">
        <v>20250101</v>
      </c>
      <c r="B111" s="22" t="s">
        <v>234</v>
      </c>
      <c r="C111" s="10">
        <v>21</v>
      </c>
      <c r="D111" s="11" t="s">
        <v>170</v>
      </c>
      <c r="E111" s="11" t="s">
        <v>171</v>
      </c>
      <c r="F111" s="12">
        <v>1</v>
      </c>
      <c r="G111" s="12">
        <v>1</v>
      </c>
      <c r="H111" s="12">
        <f t="shared" si="3"/>
        <v>0.95831</v>
      </c>
    </row>
    <row r="113" spans="5:7" x14ac:dyDescent="0.3">
      <c r="E113" s="4" t="s">
        <v>172</v>
      </c>
      <c r="F113" s="5">
        <v>0.50238000000000005</v>
      </c>
      <c r="G113" s="6"/>
    </row>
    <row r="114" spans="5:7" x14ac:dyDescent="0.3">
      <c r="E114" s="4" t="s">
        <v>173</v>
      </c>
      <c r="F114" s="5">
        <v>0.45593</v>
      </c>
    </row>
    <row r="115" spans="5:7" x14ac:dyDescent="0.3">
      <c r="E115" s="7" t="s">
        <v>174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Mcguirk, Glenn (CMS/CM)</dc:creator>
  <cp:lastModifiedBy>Smith, Lisa (CMS/CM)</cp:lastModifiedBy>
  <dcterms:created xsi:type="dcterms:W3CDTF">2024-10-29T14:45:05Z</dcterms:created>
  <dcterms:modified xsi:type="dcterms:W3CDTF">2024-12-12T20:49:25Z</dcterms:modified>
</cp:coreProperties>
</file>